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N SUSTENTÁVEL\2015\PIP\"/>
    </mc:Choice>
  </mc:AlternateContent>
  <bookViews>
    <workbookView xWindow="0" yWindow="0" windowWidth="15345" windowHeight="4635"/>
  </bookViews>
  <sheets>
    <sheet name="Lista das escolas" sheetId="1" r:id="rId1"/>
    <sheet name="Resumo Financeiro" sheetId="7" r:id="rId2"/>
  </sheets>
  <definedNames>
    <definedName name="_xlnm._FilterDatabase" localSheetId="0" hidden="1">'Lista das escolas'!$A$1:$G$113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7" l="1"/>
  <c r="F114" i="1" l="1"/>
  <c r="E9" i="7" l="1"/>
  <c r="C9" i="7"/>
  <c r="E8" i="7"/>
  <c r="E7" i="7"/>
  <c r="E6" i="7"/>
  <c r="E5" i="7"/>
  <c r="F113" i="1" l="1"/>
</calcChain>
</file>

<file path=xl/sharedStrings.xml><?xml version="1.0" encoding="utf-8"?>
<sst xmlns="http://schemas.openxmlformats.org/spreadsheetml/2006/main" count="264" uniqueCount="225">
  <si>
    <t>Nº DE ORDEM</t>
  </si>
  <si>
    <t>ESCOLA</t>
  </si>
  <si>
    <t>DIREC</t>
  </si>
  <si>
    <t>MUNICÍPIO</t>
  </si>
  <si>
    <t>PORTE</t>
  </si>
  <si>
    <t>EE Doutor Maia Neto</t>
  </si>
  <si>
    <t>NATAL</t>
  </si>
  <si>
    <t>EE Felizardo Moura</t>
  </si>
  <si>
    <t>EE Professor Luis Antônio</t>
  </si>
  <si>
    <t>EE Zila Mamede</t>
  </si>
  <si>
    <t>EE Professora Maria de Lourdes Câmara Souto</t>
  </si>
  <si>
    <t>EE Tiradentes</t>
  </si>
  <si>
    <t>EE Senador Dinarte Mariz</t>
  </si>
  <si>
    <t>Centro Educacional Alferes Tiradentes</t>
  </si>
  <si>
    <t>EE Professor Ulisses de Gois</t>
  </si>
  <si>
    <t>EE Dom José Adelino Dantas</t>
  </si>
  <si>
    <t>EE Des. Régulo Tinoco</t>
  </si>
  <si>
    <t>EE Professor Antônio Fagundes</t>
  </si>
  <si>
    <t>EE Professor Severino Bezerra de Melo</t>
  </si>
  <si>
    <t>EE Governador Walfredo Gurgel</t>
  </si>
  <si>
    <t>EE Sebastião Fernandes de Oliveira</t>
  </si>
  <si>
    <t>EE Walter Duarte Pereira</t>
  </si>
  <si>
    <t>EE José Vieira</t>
  </si>
  <si>
    <t>SÃO GONÇALO DO AMARANTE</t>
  </si>
  <si>
    <t>EE Padre José Maria Biezinger</t>
  </si>
  <si>
    <t>EE DR. Otaviano</t>
  </si>
  <si>
    <t>EE Almirante Newton Braga de Faria</t>
  </si>
  <si>
    <t>EE Nestor Lima</t>
  </si>
  <si>
    <t>EE Professor João Tiburcio</t>
  </si>
  <si>
    <t>EE Vigário Bartolomeu</t>
  </si>
  <si>
    <t>EE Jacumauma</t>
  </si>
  <si>
    <t>ARÊS</t>
  </si>
  <si>
    <t>EE  Professor Paulo Freire</t>
  </si>
  <si>
    <t>BAÍA FORMOSA</t>
  </si>
  <si>
    <t>EE DR. Antônio de Souza</t>
  </si>
  <si>
    <t>PARNAMIRIM</t>
  </si>
  <si>
    <t>EE Professor Antônio Basílio Filho</t>
  </si>
  <si>
    <t>EE Eliah Maia do Rêgo</t>
  </si>
  <si>
    <t>EE Professor Arnaldo Arsênio de Azevedo</t>
  </si>
  <si>
    <t>EE Professora Maria Araújo</t>
  </si>
  <si>
    <t>EE José Alves Aciole</t>
  </si>
  <si>
    <t>SENADOR GEORGINO AVELINO</t>
  </si>
  <si>
    <t>EE Professor José Mamede</t>
  </si>
  <si>
    <t>TIBAU DO SUL</t>
  </si>
  <si>
    <t>EE Maria do Rosário Bezerra</t>
  </si>
  <si>
    <t>BOA SAÚDE</t>
  </si>
  <si>
    <t>EE João Bernardo</t>
  </si>
  <si>
    <t>JUNDIÁ</t>
  </si>
  <si>
    <t>EE Antônia Guedes Martins</t>
  </si>
  <si>
    <t>LAGOA D'ANTA</t>
  </si>
  <si>
    <t>EE Delzuite Maria Soares da costa</t>
  </si>
  <si>
    <t>LAGOA SALGADA</t>
  </si>
  <si>
    <t>EE Deputado Djalma Aranha Marinho</t>
  </si>
  <si>
    <t>PASSA E FICA</t>
  </si>
  <si>
    <t>EE Professor Joaquim Torres</t>
  </si>
  <si>
    <t>SERRA DE SÃO BENTO</t>
  </si>
  <si>
    <t>EE  Prefeito João Evangelista Ribeiro</t>
  </si>
  <si>
    <t>LAGOA DE VELHOS</t>
  </si>
  <si>
    <t xml:space="preserve">EE Manoel Severiano </t>
  </si>
  <si>
    <t>RIACHUELO</t>
  </si>
  <si>
    <t>EE Rui Barbosa</t>
  </si>
  <si>
    <t>RUY BARBOSA</t>
  </si>
  <si>
    <t>EE Desembargador Vicente Lemos</t>
  </si>
  <si>
    <t>SENADOR ELÓI DE SOUZA</t>
  </si>
  <si>
    <t>EE Professora Herondina Caldas</t>
  </si>
  <si>
    <t>SERRA CAIADA</t>
  </si>
  <si>
    <t>EE Enéas Cavalcanti</t>
  </si>
  <si>
    <t>CEARÁ- MIRIM</t>
  </si>
  <si>
    <t>EE Professor Otto de Brito Guerra</t>
  </si>
  <si>
    <t>EE Stoessel  de Brito</t>
  </si>
  <si>
    <t>MAXARANGUAPE</t>
  </si>
  <si>
    <t>EE Maria Antônia</t>
  </si>
  <si>
    <t>PUREZA</t>
  </si>
  <si>
    <t>EE Tabelião Júlio Maria</t>
  </si>
  <si>
    <t>TOUROS</t>
  </si>
  <si>
    <t>EE  Luiz Gonzaga</t>
  </si>
  <si>
    <t>PENDÊNCIAS</t>
  </si>
  <si>
    <t>EE Doutor José Borges de Oliveira</t>
  </si>
  <si>
    <t>CAMPO REDONDO</t>
  </si>
  <si>
    <t>EE  José Joaquim</t>
  </si>
  <si>
    <t>CORONEL EZEQUIEL</t>
  </si>
  <si>
    <t>EE Coronel Manoel Medeiros II</t>
  </si>
  <si>
    <t>JAPI</t>
  </si>
  <si>
    <t>EE São Francisco</t>
  </si>
  <si>
    <t>LAJES PINTADA</t>
  </si>
  <si>
    <t>EE Profª Rita Nelly Furtado</t>
  </si>
  <si>
    <t>SANTA CRUZ</t>
  </si>
  <si>
    <t>EE Cosme Ferreira Marques de EF e EJA</t>
  </si>
  <si>
    <t>EE Profª Terezinha Carolino de Souza</t>
  </si>
  <si>
    <t>EE Isabel Oscarlina Marques</t>
  </si>
  <si>
    <t>EE  Servulo Pereira de Araujo</t>
  </si>
  <si>
    <t>BODÓ</t>
  </si>
  <si>
    <t>EE Professor Josefa Sampaio Marinho - EF e EM</t>
  </si>
  <si>
    <t>PEDRO AVELINO</t>
  </si>
  <si>
    <t>EE João Henrique Dantas</t>
  </si>
  <si>
    <t>CARNAÚBA DOS DANTAS</t>
  </si>
  <si>
    <t>EE Joaquim José de Medeiros</t>
  </si>
  <si>
    <t>CRUZETA</t>
  </si>
  <si>
    <t>EE Instituto Vivaldo Pereira</t>
  </si>
  <si>
    <t>CURRAIS NOVOS</t>
  </si>
  <si>
    <t>EE Cel. Silvino Bezerra</t>
  </si>
  <si>
    <t>FLORÂNIA</t>
  </si>
  <si>
    <t>EE DR. Mauro Medeiros</t>
  </si>
  <si>
    <t>PARELHAS</t>
  </si>
  <si>
    <t>CAICÓ</t>
  </si>
  <si>
    <t>EE Padre Edumund Kagerer</t>
  </si>
  <si>
    <t xml:space="preserve">EE João Alencar de Medeiros </t>
  </si>
  <si>
    <t>IPUEIRA</t>
  </si>
  <si>
    <t>EE Amaro Cavalcanti</t>
  </si>
  <si>
    <t>JARDIM DE PIRANHAS</t>
  </si>
  <si>
    <t>EE Manoel Correia</t>
  </si>
  <si>
    <t>OURO BRANCO</t>
  </si>
  <si>
    <t>EE Monsenhor Walfredo Gurgel - EF e EM</t>
  </si>
  <si>
    <t>SÃO FERNANDO</t>
  </si>
  <si>
    <t>EE Basílio Batista de Araújo</t>
  </si>
  <si>
    <t>TIMBAÚBA DOS BATISTAS</t>
  </si>
  <si>
    <t>EE Marcos Alberto de Sá Leitão</t>
  </si>
  <si>
    <t>AÇU</t>
  </si>
  <si>
    <t>EE Professor Adrião Melo</t>
  </si>
  <si>
    <t>CAMPO GRANDE</t>
  </si>
  <si>
    <t>EE João Tertulino Lopes</t>
  </si>
  <si>
    <t>ITAJÁ</t>
  </si>
  <si>
    <t xml:space="preserve">EE Manoel de Melo Montenegro </t>
  </si>
  <si>
    <t>IPANGUAÇU</t>
  </si>
  <si>
    <t>EE Desembargador Felipe Guerra</t>
  </si>
  <si>
    <t>TRIUNFO POTIGUAR</t>
  </si>
  <si>
    <t>EE Cônego Ismar Fernandes de Queiroz</t>
  </si>
  <si>
    <t>AREIA BRANCA</t>
  </si>
  <si>
    <t>EE João de Abreu</t>
  </si>
  <si>
    <t>BARAÚNA</t>
  </si>
  <si>
    <t>EE  Maria Justina do Nascimento</t>
  </si>
  <si>
    <t>EE Coronel Solon</t>
  </si>
  <si>
    <t>GROSSOS</t>
  </si>
  <si>
    <t>EE Professor  Abel Freire Coelho</t>
  </si>
  <si>
    <t>MOSSORÓ</t>
  </si>
  <si>
    <t>EE José Martins de Vasconcelos</t>
  </si>
  <si>
    <t>EE Professor José de Freitas Nobre</t>
  </si>
  <si>
    <t>EE Jerônimo Rosado</t>
  </si>
  <si>
    <t>EE Manoel Justiniano de Melo</t>
  </si>
  <si>
    <t>EE José Calazans Freire E.F e EM.</t>
  </si>
  <si>
    <t>UPANEMA</t>
  </si>
  <si>
    <t>EE Ferreira Pinto</t>
  </si>
  <si>
    <t>APODI</t>
  </si>
  <si>
    <t>EE Antônio  Carlos</t>
  </si>
  <si>
    <t>CARAÚBAS</t>
  </si>
  <si>
    <t>EE Francisco de Assis Pinheiro</t>
  </si>
  <si>
    <t>ITAÚ</t>
  </si>
  <si>
    <t>EE 12 de Outubro- EF e EM</t>
  </si>
  <si>
    <t>RODOLFO FERNANDES</t>
  </si>
  <si>
    <t>EE Severiano Melo EF e EM</t>
  </si>
  <si>
    <t>SEVERIANO MELO</t>
  </si>
  <si>
    <t>ANTONIO MARTINS</t>
  </si>
  <si>
    <t>EE Professor Daniel Gurgel</t>
  </si>
  <si>
    <t>JANDUÍS</t>
  </si>
  <si>
    <t>EE Apolinária Jales</t>
  </si>
  <si>
    <t>MESSIAS TARGINO</t>
  </si>
  <si>
    <t>EE 20 de Setembro EF e EM</t>
  </si>
  <si>
    <t>OLHO- D'ÁGUA DOS BORGES</t>
  </si>
  <si>
    <t>EE João Godeiro</t>
  </si>
  <si>
    <t>PATU</t>
  </si>
  <si>
    <t xml:space="preserve">EE  João Soares da Silva </t>
  </si>
  <si>
    <t>RIACHO DA CRUZ</t>
  </si>
  <si>
    <t>EE Francisco de Assis da Silva</t>
  </si>
  <si>
    <t>SERRINHA DOS PINTOS</t>
  </si>
  <si>
    <t>EE Coronel João Pessoa</t>
  </si>
  <si>
    <t>DOUTOR SEVERIANO</t>
  </si>
  <si>
    <t>EE  Cid Rosado</t>
  </si>
  <si>
    <t>ENCANTO</t>
  </si>
  <si>
    <t>EE Vicente de Fontes</t>
  </si>
  <si>
    <t>JOSÉ DA PENHA</t>
  </si>
  <si>
    <t>EE Mariana Cavalcanti</t>
  </si>
  <si>
    <t>LUIZ GOMES</t>
  </si>
  <si>
    <t>EE 4 de Setembro</t>
  </si>
  <si>
    <t>PAU DOS FERROS</t>
  </si>
  <si>
    <t>EE Francisco Antônio de Moura</t>
  </si>
  <si>
    <t>PILÕES</t>
  </si>
  <si>
    <t>EE José Ferreira da Costa</t>
  </si>
  <si>
    <t>RAFAEL FERNANDES</t>
  </si>
  <si>
    <t>EE Padre Cosme</t>
  </si>
  <si>
    <t>SÃO MIGUEL</t>
  </si>
  <si>
    <t>EE Democrito de  Sousa</t>
  </si>
  <si>
    <t>TENENTE ANANIAS</t>
  </si>
  <si>
    <t>EE João Soares de Souza</t>
  </si>
  <si>
    <t>VENHA VER</t>
  </si>
  <si>
    <t xml:space="preserve"> EE Senador João Câmara</t>
  </si>
  <si>
    <t>BENTO FERNANDES</t>
  </si>
  <si>
    <t>EE Professora Mariada Conceição Messias</t>
  </si>
  <si>
    <t>JANDAÍRA</t>
  </si>
  <si>
    <t xml:space="preserve">EE Antônio Gomes </t>
  </si>
  <si>
    <t>JOÃO CAMARA</t>
  </si>
  <si>
    <t>VALOR</t>
  </si>
  <si>
    <t>MI</t>
  </si>
  <si>
    <t>I</t>
  </si>
  <si>
    <t>II</t>
  </si>
  <si>
    <t>III</t>
  </si>
  <si>
    <t>IV</t>
  </si>
  <si>
    <t>ESCOLAS</t>
  </si>
  <si>
    <t>Porte</t>
  </si>
  <si>
    <t>Quant.</t>
  </si>
  <si>
    <t>Unit.</t>
  </si>
  <si>
    <t>Total</t>
  </si>
  <si>
    <t>RESUMO FINANCEIRO - PIP 2015</t>
  </si>
  <si>
    <t>Natal</t>
  </si>
  <si>
    <t>Parnamirim</t>
  </si>
  <si>
    <t>Nova Cruz</t>
  </si>
  <si>
    <t>São Paulo do Potengi</t>
  </si>
  <si>
    <t>Ceará-Mirim</t>
  </si>
  <si>
    <t>Macau</t>
  </si>
  <si>
    <t>Santa Cruz</t>
  </si>
  <si>
    <t>Angicos</t>
  </si>
  <si>
    <t>Currais Novos</t>
  </si>
  <si>
    <t>Caicó</t>
  </si>
  <si>
    <t>Assu</t>
  </si>
  <si>
    <t>Mossoró</t>
  </si>
  <si>
    <t>Apodi</t>
  </si>
  <si>
    <t>Umarizal</t>
  </si>
  <si>
    <t>Pau dos Ferros</t>
  </si>
  <si>
    <t>João Câmara</t>
  </si>
  <si>
    <t>QUANT. ESCOLAS</t>
  </si>
  <si>
    <t>RESUMO ESCOLA POR DIREC - PIP 2015</t>
  </si>
  <si>
    <t>TOTAL</t>
  </si>
  <si>
    <t>* Os valores unitários e totais são os valores máximos permitidos</t>
  </si>
  <si>
    <t xml:space="preserve">         Valor que será desembolsado</t>
  </si>
  <si>
    <t>Valor que poderia ter sido desembolsado</t>
  </si>
  <si>
    <t>que as escolas poderiam pleitear.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</si>
</sst>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6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39" fontId="2" fillId="4" borderId="1" xfId="0" applyNumberFormat="1" applyFont="1" applyFill="1" applyBorder="1" applyAlignment="1">
      <alignment horizontal="center" vertical="center"/>
    </xf>
    <xf numFmtId="39" fontId="0" fillId="0" borderId="1" xfId="0" applyNumberFormat="1" applyBorder="1"/>
    <xf numFmtId="39" fontId="0" fillId="0" borderId="1" xfId="0" applyNumberFormat="1" applyBorder="1" applyAlignment="1">
      <alignment horizontal="center"/>
    </xf>
    <xf numFmtId="39" fontId="2" fillId="6" borderId="1" xfId="0" applyNumberFormat="1" applyFont="1" applyFill="1" applyBorder="1" applyAlignment="1">
      <alignment horizontal="center" vertical="center"/>
    </xf>
    <xf numFmtId="3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4" fillId="0" borderId="1" xfId="0" applyFont="1" applyBorder="1"/>
    <xf numFmtId="4" fontId="4" fillId="0" borderId="1" xfId="0" applyNumberFormat="1" applyFont="1" applyBorder="1"/>
    <xf numFmtId="164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1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15"/>
  <sheetViews>
    <sheetView tabSelected="1" workbookViewId="0">
      <selection activeCell="I15" sqref="I15"/>
    </sheetView>
  </sheetViews>
  <sheetFormatPr defaultRowHeight="15" x14ac:dyDescent="0.25"/>
  <cols>
    <col min="1" max="1" width="10.7109375" customWidth="1"/>
    <col min="2" max="2" width="43.140625" bestFit="1" customWidth="1"/>
    <col min="3" max="3" width="5.85546875" bestFit="1" customWidth="1"/>
    <col min="4" max="4" width="30" bestFit="1" customWidth="1"/>
    <col min="5" max="5" width="6.5703125" bestFit="1" customWidth="1"/>
    <col min="6" max="6" width="12.140625" style="27" bestFit="1" customWidth="1"/>
    <col min="7" max="7" width="11.42578125" customWidth="1"/>
  </cols>
  <sheetData>
    <row r="1" spans="1:7" ht="24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29" t="s">
        <v>190</v>
      </c>
      <c r="G1" s="29" t="s">
        <v>191</v>
      </c>
    </row>
    <row r="2" spans="1:7" x14ac:dyDescent="0.25">
      <c r="A2" s="6">
        <v>1</v>
      </c>
      <c r="B2" s="7" t="s">
        <v>5</v>
      </c>
      <c r="C2" s="7">
        <v>1</v>
      </c>
      <c r="D2" s="8" t="s">
        <v>6</v>
      </c>
      <c r="E2" s="9">
        <v>4</v>
      </c>
      <c r="F2" s="31">
        <v>10000</v>
      </c>
      <c r="G2" s="6">
        <v>78</v>
      </c>
    </row>
    <row r="3" spans="1:7" x14ac:dyDescent="0.25">
      <c r="A3" s="10">
        <v>2</v>
      </c>
      <c r="B3" s="7" t="s">
        <v>7</v>
      </c>
      <c r="C3" s="7">
        <v>1</v>
      </c>
      <c r="D3" s="8" t="s">
        <v>6</v>
      </c>
      <c r="E3" s="9">
        <v>3</v>
      </c>
      <c r="F3" s="31">
        <v>20000</v>
      </c>
      <c r="G3" s="6">
        <v>61</v>
      </c>
    </row>
    <row r="4" spans="1:7" x14ac:dyDescent="0.25">
      <c r="A4" s="7">
        <v>3</v>
      </c>
      <c r="B4" s="7" t="s">
        <v>8</v>
      </c>
      <c r="C4" s="7">
        <v>1</v>
      </c>
      <c r="D4" s="8" t="s">
        <v>6</v>
      </c>
      <c r="E4" s="9">
        <v>3</v>
      </c>
      <c r="F4" s="31">
        <v>15000</v>
      </c>
      <c r="G4" s="6">
        <v>86</v>
      </c>
    </row>
    <row r="5" spans="1:7" x14ac:dyDescent="0.25">
      <c r="A5" s="7">
        <v>4</v>
      </c>
      <c r="B5" s="7" t="s">
        <v>9</v>
      </c>
      <c r="C5" s="7">
        <v>1</v>
      </c>
      <c r="D5" s="8" t="s">
        <v>6</v>
      </c>
      <c r="E5" s="9">
        <v>2</v>
      </c>
      <c r="F5" s="31">
        <v>17700</v>
      </c>
      <c r="G5" s="6">
        <v>116</v>
      </c>
    </row>
    <row r="6" spans="1:7" x14ac:dyDescent="0.25">
      <c r="A6" s="7">
        <v>5</v>
      </c>
      <c r="B6" s="7" t="s">
        <v>10</v>
      </c>
      <c r="C6" s="7">
        <v>1</v>
      </c>
      <c r="D6" s="8" t="s">
        <v>6</v>
      </c>
      <c r="E6" s="9">
        <v>4</v>
      </c>
      <c r="F6" s="31">
        <v>10000</v>
      </c>
      <c r="G6" s="6">
        <v>124</v>
      </c>
    </row>
    <row r="7" spans="1:7" x14ac:dyDescent="0.25">
      <c r="A7" s="7">
        <v>6</v>
      </c>
      <c r="B7" s="7" t="s">
        <v>11</v>
      </c>
      <c r="C7" s="7">
        <v>1</v>
      </c>
      <c r="D7" s="8" t="s">
        <v>6</v>
      </c>
      <c r="E7" s="9">
        <v>3</v>
      </c>
      <c r="F7" s="31">
        <v>15000</v>
      </c>
      <c r="G7" s="6">
        <v>34</v>
      </c>
    </row>
    <row r="8" spans="1:7" x14ac:dyDescent="0.25">
      <c r="A8" s="7">
        <v>7</v>
      </c>
      <c r="B8" s="7" t="s">
        <v>12</v>
      </c>
      <c r="C8" s="7">
        <v>1</v>
      </c>
      <c r="D8" s="8" t="s">
        <v>6</v>
      </c>
      <c r="E8" s="9">
        <v>3</v>
      </c>
      <c r="F8" s="31">
        <v>16349</v>
      </c>
      <c r="G8" s="6">
        <v>41</v>
      </c>
    </row>
    <row r="9" spans="1:7" x14ac:dyDescent="0.25">
      <c r="A9" s="6">
        <v>8</v>
      </c>
      <c r="B9" s="7" t="s">
        <v>13</v>
      </c>
      <c r="C9" s="7">
        <v>1</v>
      </c>
      <c r="D9" s="8" t="s">
        <v>6</v>
      </c>
      <c r="E9" s="9">
        <v>3</v>
      </c>
      <c r="F9" s="33">
        <v>15000</v>
      </c>
      <c r="G9" s="28">
        <v>12</v>
      </c>
    </row>
    <row r="10" spans="1:7" x14ac:dyDescent="0.25">
      <c r="A10" s="10">
        <v>9</v>
      </c>
      <c r="B10" s="7" t="s">
        <v>14</v>
      </c>
      <c r="C10" s="7">
        <v>1</v>
      </c>
      <c r="D10" s="8" t="s">
        <v>6</v>
      </c>
      <c r="E10" s="9">
        <v>3</v>
      </c>
      <c r="F10" s="31">
        <v>15000</v>
      </c>
      <c r="G10" s="6">
        <v>101</v>
      </c>
    </row>
    <row r="11" spans="1:7" x14ac:dyDescent="0.25">
      <c r="A11" s="7">
        <v>10</v>
      </c>
      <c r="B11" s="7" t="s">
        <v>15</v>
      </c>
      <c r="C11" s="7">
        <v>1</v>
      </c>
      <c r="D11" s="8" t="s">
        <v>6</v>
      </c>
      <c r="E11" s="9">
        <v>2</v>
      </c>
      <c r="F11" s="31">
        <v>20000</v>
      </c>
      <c r="G11" s="6">
        <v>28</v>
      </c>
    </row>
    <row r="12" spans="1:7" x14ac:dyDescent="0.25">
      <c r="A12" s="7">
        <v>11</v>
      </c>
      <c r="B12" s="7" t="s">
        <v>16</v>
      </c>
      <c r="C12" s="7">
        <v>1</v>
      </c>
      <c r="D12" s="8" t="s">
        <v>6</v>
      </c>
      <c r="E12" s="9">
        <v>2</v>
      </c>
      <c r="F12" s="31">
        <v>20000</v>
      </c>
      <c r="G12" s="6">
        <v>103</v>
      </c>
    </row>
    <row r="13" spans="1:7" x14ac:dyDescent="0.25">
      <c r="A13" s="7">
        <v>12</v>
      </c>
      <c r="B13" s="7" t="s">
        <v>17</v>
      </c>
      <c r="C13" s="7">
        <v>1</v>
      </c>
      <c r="D13" s="8" t="s">
        <v>6</v>
      </c>
      <c r="E13" s="9">
        <v>2</v>
      </c>
      <c r="F13" s="31">
        <v>20000</v>
      </c>
      <c r="G13" s="6">
        <v>71</v>
      </c>
    </row>
    <row r="14" spans="1:7" x14ac:dyDescent="0.25">
      <c r="A14" s="7">
        <v>13</v>
      </c>
      <c r="B14" s="7" t="s">
        <v>18</v>
      </c>
      <c r="C14" s="7">
        <v>1</v>
      </c>
      <c r="D14" s="8" t="s">
        <v>6</v>
      </c>
      <c r="E14" s="9">
        <v>3</v>
      </c>
      <c r="F14" s="31">
        <v>15050.5</v>
      </c>
      <c r="G14" s="6">
        <v>129</v>
      </c>
    </row>
    <row r="15" spans="1:7" x14ac:dyDescent="0.25">
      <c r="A15" s="7">
        <v>14</v>
      </c>
      <c r="B15" s="7" t="s">
        <v>19</v>
      </c>
      <c r="C15" s="7">
        <v>1</v>
      </c>
      <c r="D15" s="8" t="s">
        <v>6</v>
      </c>
      <c r="E15" s="9">
        <v>2</v>
      </c>
      <c r="F15" s="31">
        <v>20000</v>
      </c>
      <c r="G15" s="6">
        <v>3</v>
      </c>
    </row>
    <row r="16" spans="1:7" x14ac:dyDescent="0.25">
      <c r="A16" s="6">
        <v>15</v>
      </c>
      <c r="B16" s="7" t="s">
        <v>20</v>
      </c>
      <c r="C16" s="7">
        <v>1</v>
      </c>
      <c r="D16" s="8" t="s">
        <v>6</v>
      </c>
      <c r="E16" s="9">
        <v>3</v>
      </c>
      <c r="F16" s="31">
        <v>15000</v>
      </c>
      <c r="G16" s="6">
        <v>115</v>
      </c>
    </row>
    <row r="17" spans="1:7" x14ac:dyDescent="0.25">
      <c r="A17" s="10">
        <v>16</v>
      </c>
      <c r="B17" s="7" t="s">
        <v>21</v>
      </c>
      <c r="C17" s="7">
        <v>1</v>
      </c>
      <c r="D17" s="8" t="s">
        <v>6</v>
      </c>
      <c r="E17" s="9">
        <v>2</v>
      </c>
      <c r="F17" s="31">
        <v>19056</v>
      </c>
      <c r="G17" s="6">
        <v>33</v>
      </c>
    </row>
    <row r="18" spans="1:7" x14ac:dyDescent="0.25">
      <c r="A18" s="7">
        <v>17</v>
      </c>
      <c r="B18" s="7" t="s">
        <v>22</v>
      </c>
      <c r="C18" s="7">
        <v>1</v>
      </c>
      <c r="D18" s="8" t="s">
        <v>23</v>
      </c>
      <c r="E18" s="9">
        <v>2</v>
      </c>
      <c r="F18" s="31">
        <v>20000</v>
      </c>
      <c r="G18" s="28">
        <v>10</v>
      </c>
    </row>
    <row r="19" spans="1:7" x14ac:dyDescent="0.25">
      <c r="A19" s="7">
        <v>18</v>
      </c>
      <c r="B19" s="7" t="s">
        <v>24</v>
      </c>
      <c r="C19" s="7">
        <v>1</v>
      </c>
      <c r="D19" s="8" t="s">
        <v>23</v>
      </c>
      <c r="E19" s="9">
        <v>2</v>
      </c>
      <c r="F19" s="31">
        <v>19999.990000000002</v>
      </c>
      <c r="G19" s="6">
        <v>45</v>
      </c>
    </row>
    <row r="20" spans="1:7" x14ac:dyDescent="0.25">
      <c r="A20" s="7">
        <v>19</v>
      </c>
      <c r="B20" s="7" t="s">
        <v>25</v>
      </c>
      <c r="C20" s="7">
        <v>1</v>
      </c>
      <c r="D20" s="8" t="s">
        <v>23</v>
      </c>
      <c r="E20" s="9">
        <v>2</v>
      </c>
      <c r="F20" s="31">
        <v>19805</v>
      </c>
      <c r="G20" s="6">
        <v>65</v>
      </c>
    </row>
    <row r="21" spans="1:7" x14ac:dyDescent="0.25">
      <c r="A21" s="7">
        <v>20</v>
      </c>
      <c r="B21" s="7" t="s">
        <v>26</v>
      </c>
      <c r="C21" s="7">
        <v>1</v>
      </c>
      <c r="D21" s="8" t="s">
        <v>6</v>
      </c>
      <c r="E21" s="9">
        <v>2</v>
      </c>
      <c r="F21" s="31">
        <v>20000</v>
      </c>
      <c r="G21" s="6">
        <v>112</v>
      </c>
    </row>
    <row r="22" spans="1:7" x14ac:dyDescent="0.25">
      <c r="A22" s="7">
        <v>21</v>
      </c>
      <c r="B22" s="7" t="s">
        <v>27</v>
      </c>
      <c r="C22" s="7">
        <v>1</v>
      </c>
      <c r="D22" s="8" t="s">
        <v>6</v>
      </c>
      <c r="E22" s="9">
        <v>2</v>
      </c>
      <c r="F22" s="31">
        <v>20000</v>
      </c>
      <c r="G22" s="6">
        <v>111</v>
      </c>
    </row>
    <row r="23" spans="1:7" x14ac:dyDescent="0.25">
      <c r="A23" s="6">
        <v>22</v>
      </c>
      <c r="B23" s="7" t="s">
        <v>28</v>
      </c>
      <c r="C23" s="7">
        <v>1</v>
      </c>
      <c r="D23" s="8" t="s">
        <v>6</v>
      </c>
      <c r="E23" s="9">
        <v>2</v>
      </c>
      <c r="F23" s="31">
        <v>20000</v>
      </c>
      <c r="G23" s="6">
        <v>128</v>
      </c>
    </row>
    <row r="24" spans="1:7" x14ac:dyDescent="0.25">
      <c r="A24" s="10">
        <v>23</v>
      </c>
      <c r="B24" s="7" t="s">
        <v>29</v>
      </c>
      <c r="C24" s="7">
        <v>1</v>
      </c>
      <c r="D24" s="8" t="s">
        <v>6</v>
      </c>
      <c r="E24" s="9">
        <v>4</v>
      </c>
      <c r="F24" s="32">
        <v>15000</v>
      </c>
      <c r="G24" s="28">
        <v>14</v>
      </c>
    </row>
    <row r="25" spans="1:7" x14ac:dyDescent="0.25">
      <c r="A25" s="7">
        <v>24</v>
      </c>
      <c r="B25" s="11" t="s">
        <v>30</v>
      </c>
      <c r="C25" s="11">
        <v>2</v>
      </c>
      <c r="D25" s="12" t="s">
        <v>31</v>
      </c>
      <c r="E25" s="13">
        <v>2</v>
      </c>
      <c r="F25" s="33">
        <v>20000</v>
      </c>
      <c r="G25" s="28">
        <v>31</v>
      </c>
    </row>
    <row r="26" spans="1:7" x14ac:dyDescent="0.25">
      <c r="A26" s="7">
        <v>25</v>
      </c>
      <c r="B26" s="11" t="s">
        <v>32</v>
      </c>
      <c r="C26" s="11">
        <v>2</v>
      </c>
      <c r="D26" s="12" t="s">
        <v>33</v>
      </c>
      <c r="E26" s="13">
        <v>3</v>
      </c>
      <c r="F26" s="34">
        <v>15000</v>
      </c>
      <c r="G26" s="30">
        <v>126</v>
      </c>
    </row>
    <row r="27" spans="1:7" x14ac:dyDescent="0.25">
      <c r="A27" s="7">
        <v>26</v>
      </c>
      <c r="B27" s="11" t="s">
        <v>34</v>
      </c>
      <c r="C27" s="11">
        <v>2</v>
      </c>
      <c r="D27" s="12" t="s">
        <v>35</v>
      </c>
      <c r="E27" s="13">
        <v>2</v>
      </c>
      <c r="F27" s="33">
        <v>20000</v>
      </c>
      <c r="G27" s="28">
        <v>47</v>
      </c>
    </row>
    <row r="28" spans="1:7" x14ac:dyDescent="0.25">
      <c r="A28" s="7">
        <v>27</v>
      </c>
      <c r="B28" s="11" t="s">
        <v>36</v>
      </c>
      <c r="C28" s="11">
        <v>2</v>
      </c>
      <c r="D28" s="12" t="s">
        <v>35</v>
      </c>
      <c r="E28" s="13">
        <v>2</v>
      </c>
      <c r="F28" s="33">
        <v>20000</v>
      </c>
      <c r="G28" s="28">
        <v>72</v>
      </c>
    </row>
    <row r="29" spans="1:7" x14ac:dyDescent="0.25">
      <c r="A29" s="7">
        <v>28</v>
      </c>
      <c r="B29" s="11" t="s">
        <v>37</v>
      </c>
      <c r="C29" s="11">
        <v>2</v>
      </c>
      <c r="D29" s="12" t="s">
        <v>35</v>
      </c>
      <c r="E29" s="13">
        <v>1</v>
      </c>
      <c r="F29" s="33">
        <v>25000</v>
      </c>
      <c r="G29" s="28">
        <v>25</v>
      </c>
    </row>
    <row r="30" spans="1:7" x14ac:dyDescent="0.25">
      <c r="A30" s="14">
        <v>29</v>
      </c>
      <c r="B30" s="11" t="s">
        <v>38</v>
      </c>
      <c r="C30" s="11">
        <v>2</v>
      </c>
      <c r="D30" s="12" t="s">
        <v>35</v>
      </c>
      <c r="E30" s="13">
        <v>2</v>
      </c>
      <c r="F30" s="33">
        <v>20000</v>
      </c>
      <c r="G30" s="28">
        <v>97</v>
      </c>
    </row>
    <row r="31" spans="1:7" x14ac:dyDescent="0.25">
      <c r="A31" s="11">
        <v>30</v>
      </c>
      <c r="B31" s="11" t="s">
        <v>39</v>
      </c>
      <c r="C31" s="11">
        <v>2</v>
      </c>
      <c r="D31" s="12" t="s">
        <v>35</v>
      </c>
      <c r="E31" s="13">
        <v>2</v>
      </c>
      <c r="F31" s="33">
        <v>19995</v>
      </c>
      <c r="G31" s="28">
        <v>107</v>
      </c>
    </row>
    <row r="32" spans="1:7" x14ac:dyDescent="0.25">
      <c r="A32" s="11">
        <v>31</v>
      </c>
      <c r="B32" s="11" t="s">
        <v>40</v>
      </c>
      <c r="C32" s="11">
        <v>2</v>
      </c>
      <c r="D32" s="12" t="s">
        <v>41</v>
      </c>
      <c r="E32" s="13">
        <v>4</v>
      </c>
      <c r="F32" s="33">
        <v>10000</v>
      </c>
      <c r="G32" s="28">
        <v>88</v>
      </c>
    </row>
    <row r="33" spans="1:7" x14ac:dyDescent="0.25">
      <c r="A33" s="15">
        <v>32</v>
      </c>
      <c r="B33" s="15" t="s">
        <v>42</v>
      </c>
      <c r="C33" s="15">
        <v>2</v>
      </c>
      <c r="D33" s="16" t="s">
        <v>43</v>
      </c>
      <c r="E33" s="17">
        <v>2</v>
      </c>
      <c r="F33" s="33">
        <v>19997</v>
      </c>
      <c r="G33" s="28">
        <v>58</v>
      </c>
    </row>
    <row r="34" spans="1:7" x14ac:dyDescent="0.25">
      <c r="A34" s="11">
        <v>33</v>
      </c>
      <c r="B34" s="7" t="s">
        <v>44</v>
      </c>
      <c r="C34" s="7">
        <v>3</v>
      </c>
      <c r="D34" s="8" t="s">
        <v>45</v>
      </c>
      <c r="E34" s="9">
        <v>2</v>
      </c>
      <c r="F34" s="33">
        <v>15000</v>
      </c>
      <c r="G34" s="28">
        <v>105</v>
      </c>
    </row>
    <row r="35" spans="1:7" x14ac:dyDescent="0.25">
      <c r="A35" s="15">
        <v>34</v>
      </c>
      <c r="B35" s="18" t="s">
        <v>46</v>
      </c>
      <c r="C35" s="18">
        <v>3</v>
      </c>
      <c r="D35" s="19" t="s">
        <v>47</v>
      </c>
      <c r="E35" s="20">
        <v>4</v>
      </c>
      <c r="F35" s="33">
        <v>10000</v>
      </c>
      <c r="G35" s="28">
        <v>17</v>
      </c>
    </row>
    <row r="36" spans="1:7" x14ac:dyDescent="0.25">
      <c r="A36" s="21">
        <v>35</v>
      </c>
      <c r="B36" s="22" t="s">
        <v>48</v>
      </c>
      <c r="C36" s="22">
        <v>3</v>
      </c>
      <c r="D36" s="23" t="s">
        <v>49</v>
      </c>
      <c r="E36" s="9">
        <v>3</v>
      </c>
      <c r="F36" s="33">
        <v>15000</v>
      </c>
      <c r="G36" s="28">
        <v>73</v>
      </c>
    </row>
    <row r="37" spans="1:7" x14ac:dyDescent="0.25">
      <c r="A37" s="11">
        <v>36</v>
      </c>
      <c r="B37" s="7" t="s">
        <v>50</v>
      </c>
      <c r="C37" s="7">
        <v>3</v>
      </c>
      <c r="D37" s="8" t="s">
        <v>51</v>
      </c>
      <c r="E37" s="9">
        <v>3</v>
      </c>
      <c r="F37" s="33">
        <v>14998.4</v>
      </c>
      <c r="G37" s="28">
        <v>67</v>
      </c>
    </row>
    <row r="38" spans="1:7" x14ac:dyDescent="0.25">
      <c r="A38" s="11">
        <v>37</v>
      </c>
      <c r="B38" s="7" t="s">
        <v>52</v>
      </c>
      <c r="C38" s="7">
        <v>3</v>
      </c>
      <c r="D38" s="8" t="s">
        <v>53</v>
      </c>
      <c r="E38" s="9">
        <v>2</v>
      </c>
      <c r="F38" s="33">
        <v>19843.25</v>
      </c>
      <c r="G38" s="28">
        <v>59</v>
      </c>
    </row>
    <row r="39" spans="1:7" x14ac:dyDescent="0.25">
      <c r="A39" s="11">
        <v>38</v>
      </c>
      <c r="B39" s="7" t="s">
        <v>54</v>
      </c>
      <c r="C39" s="7">
        <v>3</v>
      </c>
      <c r="D39" s="8" t="s">
        <v>55</v>
      </c>
      <c r="E39" s="9">
        <v>2</v>
      </c>
      <c r="F39" s="33">
        <v>20000</v>
      </c>
      <c r="G39" s="28">
        <v>96</v>
      </c>
    </row>
    <row r="40" spans="1:7" x14ac:dyDescent="0.25">
      <c r="A40" s="11">
        <v>39</v>
      </c>
      <c r="B40" s="11" t="s">
        <v>56</v>
      </c>
      <c r="C40" s="11">
        <v>4</v>
      </c>
      <c r="D40" s="12" t="s">
        <v>57</v>
      </c>
      <c r="E40" s="13">
        <v>3</v>
      </c>
      <c r="F40" s="33">
        <v>15000</v>
      </c>
      <c r="G40" s="28">
        <v>27</v>
      </c>
    </row>
    <row r="41" spans="1:7" x14ac:dyDescent="0.25">
      <c r="A41" s="11">
        <v>40</v>
      </c>
      <c r="B41" s="11" t="s">
        <v>58</v>
      </c>
      <c r="C41" s="11">
        <v>4</v>
      </c>
      <c r="D41" s="12" t="s">
        <v>59</v>
      </c>
      <c r="E41" s="13">
        <v>2</v>
      </c>
      <c r="F41" s="34">
        <v>20000</v>
      </c>
      <c r="G41" s="30">
        <v>125</v>
      </c>
    </row>
    <row r="42" spans="1:7" x14ac:dyDescent="0.25">
      <c r="A42" s="11">
        <v>41</v>
      </c>
      <c r="B42" s="11" t="s">
        <v>60</v>
      </c>
      <c r="C42" s="11">
        <v>4</v>
      </c>
      <c r="D42" s="12" t="s">
        <v>61</v>
      </c>
      <c r="E42" s="13">
        <v>4</v>
      </c>
      <c r="F42" s="33">
        <v>10000</v>
      </c>
      <c r="G42" s="28">
        <v>90</v>
      </c>
    </row>
    <row r="43" spans="1:7" x14ac:dyDescent="0.25">
      <c r="A43" s="11">
        <v>42</v>
      </c>
      <c r="B43" s="11" t="s">
        <v>62</v>
      </c>
      <c r="C43" s="11">
        <v>4</v>
      </c>
      <c r="D43" s="12" t="s">
        <v>63</v>
      </c>
      <c r="E43" s="13">
        <v>3</v>
      </c>
      <c r="F43" s="34">
        <v>15000</v>
      </c>
      <c r="G43" s="30">
        <v>121</v>
      </c>
    </row>
    <row r="44" spans="1:7" x14ac:dyDescent="0.25">
      <c r="A44" s="11">
        <v>43</v>
      </c>
      <c r="B44" s="11" t="s">
        <v>64</v>
      </c>
      <c r="C44" s="11">
        <v>4</v>
      </c>
      <c r="D44" s="12" t="s">
        <v>65</v>
      </c>
      <c r="E44" s="13">
        <v>2</v>
      </c>
      <c r="F44" s="34">
        <v>15000</v>
      </c>
      <c r="G44" s="30">
        <v>119</v>
      </c>
    </row>
    <row r="45" spans="1:7" x14ac:dyDescent="0.25">
      <c r="A45" s="11">
        <v>44</v>
      </c>
      <c r="B45" s="7" t="s">
        <v>66</v>
      </c>
      <c r="C45" s="24">
        <v>5</v>
      </c>
      <c r="D45" s="8" t="s">
        <v>67</v>
      </c>
      <c r="E45" s="9">
        <v>2</v>
      </c>
      <c r="F45" s="33">
        <v>19995</v>
      </c>
      <c r="G45" s="28">
        <v>77</v>
      </c>
    </row>
    <row r="46" spans="1:7" x14ac:dyDescent="0.25">
      <c r="A46" s="11">
        <v>45</v>
      </c>
      <c r="B46" s="7" t="s">
        <v>68</v>
      </c>
      <c r="C46" s="24">
        <v>5</v>
      </c>
      <c r="D46" s="8" t="s">
        <v>67</v>
      </c>
      <c r="E46" s="9">
        <v>2</v>
      </c>
      <c r="F46" s="34">
        <v>20000</v>
      </c>
      <c r="G46" s="30">
        <v>118</v>
      </c>
    </row>
    <row r="47" spans="1:7" x14ac:dyDescent="0.25">
      <c r="A47" s="11">
        <v>46</v>
      </c>
      <c r="B47" s="7" t="s">
        <v>69</v>
      </c>
      <c r="C47" s="24">
        <v>5</v>
      </c>
      <c r="D47" s="8" t="s">
        <v>70</v>
      </c>
      <c r="E47" s="9">
        <v>3</v>
      </c>
      <c r="F47" s="33">
        <v>15000</v>
      </c>
      <c r="G47" s="28">
        <v>69</v>
      </c>
    </row>
    <row r="48" spans="1:7" x14ac:dyDescent="0.25">
      <c r="A48" s="11">
        <v>47</v>
      </c>
      <c r="B48" s="7" t="s">
        <v>71</v>
      </c>
      <c r="C48" s="24">
        <v>5</v>
      </c>
      <c r="D48" s="8" t="s">
        <v>72</v>
      </c>
      <c r="E48" s="9">
        <v>3</v>
      </c>
      <c r="F48" s="33">
        <v>15000</v>
      </c>
      <c r="G48" s="28">
        <v>66</v>
      </c>
    </row>
    <row r="49" spans="1:7" x14ac:dyDescent="0.25">
      <c r="A49" s="11">
        <v>48</v>
      </c>
      <c r="B49" s="7" t="s">
        <v>73</v>
      </c>
      <c r="C49" s="24">
        <v>5</v>
      </c>
      <c r="D49" s="8" t="s">
        <v>74</v>
      </c>
      <c r="E49" s="9">
        <v>1</v>
      </c>
      <c r="F49" s="33">
        <v>25000</v>
      </c>
      <c r="G49" s="28">
        <v>113</v>
      </c>
    </row>
    <row r="50" spans="1:7" x14ac:dyDescent="0.25">
      <c r="A50" s="11">
        <v>49</v>
      </c>
      <c r="B50" s="11" t="s">
        <v>75</v>
      </c>
      <c r="C50" s="11">
        <v>6</v>
      </c>
      <c r="D50" s="12" t="s">
        <v>76</v>
      </c>
      <c r="E50" s="13">
        <v>4</v>
      </c>
      <c r="F50" s="33">
        <v>10000</v>
      </c>
      <c r="G50" s="28">
        <v>49</v>
      </c>
    </row>
    <row r="51" spans="1:7" x14ac:dyDescent="0.25">
      <c r="A51" s="11">
        <v>50</v>
      </c>
      <c r="B51" s="24" t="s">
        <v>77</v>
      </c>
      <c r="C51" s="24">
        <v>7</v>
      </c>
      <c r="D51" s="8" t="s">
        <v>78</v>
      </c>
      <c r="E51" s="9">
        <v>3</v>
      </c>
      <c r="F51" s="33">
        <v>15000</v>
      </c>
      <c r="G51" s="28">
        <v>68</v>
      </c>
    </row>
    <row r="52" spans="1:7" x14ac:dyDescent="0.25">
      <c r="A52" s="11">
        <v>51</v>
      </c>
      <c r="B52" s="24" t="s">
        <v>79</v>
      </c>
      <c r="C52" s="24">
        <v>7</v>
      </c>
      <c r="D52" s="8" t="s">
        <v>80</v>
      </c>
      <c r="E52" s="9">
        <v>3</v>
      </c>
      <c r="F52" s="33">
        <v>15000</v>
      </c>
      <c r="G52" s="28">
        <v>63</v>
      </c>
    </row>
    <row r="53" spans="1:7" x14ac:dyDescent="0.25">
      <c r="A53" s="11">
        <v>52</v>
      </c>
      <c r="B53" s="24" t="s">
        <v>81</v>
      </c>
      <c r="C53" s="24">
        <v>7</v>
      </c>
      <c r="D53" s="8" t="s">
        <v>82</v>
      </c>
      <c r="E53" s="9">
        <v>3</v>
      </c>
      <c r="F53" s="33">
        <v>10000</v>
      </c>
      <c r="G53" s="28">
        <v>32</v>
      </c>
    </row>
    <row r="54" spans="1:7" x14ac:dyDescent="0.25">
      <c r="A54" s="11">
        <v>53</v>
      </c>
      <c r="B54" s="24" t="s">
        <v>83</v>
      </c>
      <c r="C54" s="24">
        <v>7</v>
      </c>
      <c r="D54" s="8" t="s">
        <v>84</v>
      </c>
      <c r="E54" s="9">
        <v>3</v>
      </c>
      <c r="F54" s="33">
        <v>15000</v>
      </c>
      <c r="G54" s="28">
        <v>26</v>
      </c>
    </row>
    <row r="55" spans="1:7" x14ac:dyDescent="0.25">
      <c r="A55" s="10">
        <v>54</v>
      </c>
      <c r="B55" s="24" t="s">
        <v>85</v>
      </c>
      <c r="C55" s="24">
        <v>7</v>
      </c>
      <c r="D55" s="8" t="s">
        <v>86</v>
      </c>
      <c r="E55" s="9">
        <v>3</v>
      </c>
      <c r="F55" s="33">
        <v>12449.84</v>
      </c>
      <c r="G55" s="28">
        <v>60</v>
      </c>
    </row>
    <row r="56" spans="1:7" x14ac:dyDescent="0.25">
      <c r="A56" s="7">
        <v>55</v>
      </c>
      <c r="B56" s="7" t="s">
        <v>87</v>
      </c>
      <c r="C56" s="7">
        <v>7</v>
      </c>
      <c r="D56" s="8" t="s">
        <v>86</v>
      </c>
      <c r="E56" s="9">
        <v>2</v>
      </c>
      <c r="F56" s="33">
        <v>20000</v>
      </c>
      <c r="G56" s="28">
        <v>114</v>
      </c>
    </row>
    <row r="57" spans="1:7" x14ac:dyDescent="0.25">
      <c r="A57" s="7">
        <v>56</v>
      </c>
      <c r="B57" s="7" t="s">
        <v>88</v>
      </c>
      <c r="C57" s="7">
        <v>7</v>
      </c>
      <c r="D57" s="8" t="s">
        <v>86</v>
      </c>
      <c r="E57" s="9">
        <v>2</v>
      </c>
      <c r="F57" s="33">
        <v>20000</v>
      </c>
      <c r="G57" s="28">
        <v>99</v>
      </c>
    </row>
    <row r="58" spans="1:7" x14ac:dyDescent="0.25">
      <c r="A58" s="7">
        <v>57</v>
      </c>
      <c r="B58" s="24" t="s">
        <v>89</v>
      </c>
      <c r="C58" s="24">
        <v>7</v>
      </c>
      <c r="D58" s="8" t="s">
        <v>86</v>
      </c>
      <c r="E58" s="9">
        <v>2</v>
      </c>
      <c r="F58" s="33">
        <v>20000</v>
      </c>
      <c r="G58" s="28">
        <v>53</v>
      </c>
    </row>
    <row r="59" spans="1:7" x14ac:dyDescent="0.25">
      <c r="A59" s="7">
        <v>58</v>
      </c>
      <c r="B59" s="11" t="s">
        <v>90</v>
      </c>
      <c r="C59" s="11">
        <v>8</v>
      </c>
      <c r="D59" s="12" t="s">
        <v>91</v>
      </c>
      <c r="E59" s="13">
        <v>4</v>
      </c>
      <c r="F59" s="33">
        <v>10000</v>
      </c>
      <c r="G59" s="28">
        <v>102</v>
      </c>
    </row>
    <row r="60" spans="1:7" x14ac:dyDescent="0.25">
      <c r="A60" s="7">
        <v>59</v>
      </c>
      <c r="B60" s="11" t="s">
        <v>92</v>
      </c>
      <c r="C60" s="11">
        <v>8</v>
      </c>
      <c r="D60" s="12" t="s">
        <v>93</v>
      </c>
      <c r="E60" s="13">
        <v>2</v>
      </c>
      <c r="F60" s="34">
        <v>20000</v>
      </c>
      <c r="G60" s="30">
        <v>122</v>
      </c>
    </row>
    <row r="61" spans="1:7" x14ac:dyDescent="0.25">
      <c r="A61" s="7">
        <v>60</v>
      </c>
      <c r="B61" s="7" t="s">
        <v>94</v>
      </c>
      <c r="C61" s="7">
        <v>9</v>
      </c>
      <c r="D61" s="8" t="s">
        <v>95</v>
      </c>
      <c r="E61" s="9">
        <v>3</v>
      </c>
      <c r="F61" s="34">
        <v>14832.56</v>
      </c>
      <c r="G61" s="28">
        <v>48</v>
      </c>
    </row>
    <row r="62" spans="1:7" x14ac:dyDescent="0.25">
      <c r="A62" s="7">
        <v>61</v>
      </c>
      <c r="B62" s="7" t="s">
        <v>96</v>
      </c>
      <c r="C62" s="7">
        <v>9</v>
      </c>
      <c r="D62" s="8" t="s">
        <v>97</v>
      </c>
      <c r="E62" s="9">
        <v>3</v>
      </c>
      <c r="F62" s="33">
        <v>15000</v>
      </c>
      <c r="G62" s="28">
        <v>54</v>
      </c>
    </row>
    <row r="63" spans="1:7" x14ac:dyDescent="0.25">
      <c r="A63" s="7">
        <v>62</v>
      </c>
      <c r="B63" s="7" t="s">
        <v>98</v>
      </c>
      <c r="C63" s="7">
        <v>9</v>
      </c>
      <c r="D63" s="8" t="s">
        <v>99</v>
      </c>
      <c r="E63" s="9">
        <v>2</v>
      </c>
      <c r="F63" s="33">
        <v>20000</v>
      </c>
      <c r="G63" s="28">
        <v>81</v>
      </c>
    </row>
    <row r="64" spans="1:7" x14ac:dyDescent="0.25">
      <c r="A64" s="7">
        <v>63</v>
      </c>
      <c r="B64" s="7" t="s">
        <v>100</v>
      </c>
      <c r="C64" s="7">
        <v>9</v>
      </c>
      <c r="D64" s="8" t="s">
        <v>101</v>
      </c>
      <c r="E64" s="9">
        <v>3</v>
      </c>
      <c r="F64" s="33">
        <v>15000</v>
      </c>
      <c r="G64" s="28">
        <v>6</v>
      </c>
    </row>
    <row r="65" spans="1:7" x14ac:dyDescent="0.25">
      <c r="A65" s="7">
        <v>64</v>
      </c>
      <c r="B65" s="7" t="s">
        <v>102</v>
      </c>
      <c r="C65" s="7">
        <v>9</v>
      </c>
      <c r="D65" s="8" t="s">
        <v>103</v>
      </c>
      <c r="E65" s="9">
        <v>3</v>
      </c>
      <c r="F65" s="33">
        <v>15000</v>
      </c>
      <c r="G65" s="28">
        <v>11</v>
      </c>
    </row>
    <row r="66" spans="1:7" x14ac:dyDescent="0.25">
      <c r="A66" s="7">
        <v>65</v>
      </c>
      <c r="B66" s="11" t="s">
        <v>15</v>
      </c>
      <c r="C66" s="11">
        <v>10</v>
      </c>
      <c r="D66" s="12" t="s">
        <v>104</v>
      </c>
      <c r="E66" s="13">
        <v>3</v>
      </c>
      <c r="F66" s="33">
        <v>14998.04</v>
      </c>
      <c r="G66" s="28">
        <v>85</v>
      </c>
    </row>
    <row r="67" spans="1:7" x14ac:dyDescent="0.25">
      <c r="A67" s="7">
        <v>66</v>
      </c>
      <c r="B67" s="11" t="s">
        <v>105</v>
      </c>
      <c r="C67" s="11">
        <v>10</v>
      </c>
      <c r="D67" s="12" t="s">
        <v>104</v>
      </c>
      <c r="E67" s="13">
        <v>3</v>
      </c>
      <c r="F67" s="33">
        <v>15000</v>
      </c>
      <c r="G67" s="28">
        <v>51</v>
      </c>
    </row>
    <row r="68" spans="1:7" x14ac:dyDescent="0.25">
      <c r="A68" s="7">
        <v>67</v>
      </c>
      <c r="B68" s="11" t="s">
        <v>106</v>
      </c>
      <c r="C68" s="11">
        <v>10</v>
      </c>
      <c r="D68" s="12" t="s">
        <v>107</v>
      </c>
      <c r="E68" s="13">
        <v>4</v>
      </c>
      <c r="F68" s="33">
        <v>10000</v>
      </c>
      <c r="G68" s="28">
        <v>57</v>
      </c>
    </row>
    <row r="69" spans="1:7" x14ac:dyDescent="0.25">
      <c r="A69" s="7">
        <v>68</v>
      </c>
      <c r="B69" s="11" t="s">
        <v>108</v>
      </c>
      <c r="C69" s="11">
        <v>10</v>
      </c>
      <c r="D69" s="12" t="s">
        <v>109</v>
      </c>
      <c r="E69" s="13">
        <v>3</v>
      </c>
      <c r="F69" s="33">
        <v>15000</v>
      </c>
      <c r="G69" s="28">
        <v>18</v>
      </c>
    </row>
    <row r="70" spans="1:7" x14ac:dyDescent="0.25">
      <c r="A70" s="7">
        <v>69</v>
      </c>
      <c r="B70" s="11" t="s">
        <v>110</v>
      </c>
      <c r="C70" s="11">
        <v>10</v>
      </c>
      <c r="D70" s="12" t="s">
        <v>111</v>
      </c>
      <c r="E70" s="13">
        <v>2</v>
      </c>
      <c r="F70" s="33">
        <v>20000</v>
      </c>
      <c r="G70" s="28">
        <v>37</v>
      </c>
    </row>
    <row r="71" spans="1:7" x14ac:dyDescent="0.25">
      <c r="A71" s="7">
        <v>70</v>
      </c>
      <c r="B71" s="11" t="s">
        <v>112</v>
      </c>
      <c r="C71" s="11">
        <v>10</v>
      </c>
      <c r="D71" s="12" t="s">
        <v>113</v>
      </c>
      <c r="E71" s="13">
        <v>4</v>
      </c>
      <c r="F71" s="33">
        <v>10000</v>
      </c>
      <c r="G71" s="28">
        <v>2</v>
      </c>
    </row>
    <row r="72" spans="1:7" x14ac:dyDescent="0.25">
      <c r="A72" s="7">
        <v>71</v>
      </c>
      <c r="B72" s="11" t="s">
        <v>114</v>
      </c>
      <c r="C72" s="11">
        <v>10</v>
      </c>
      <c r="D72" s="12" t="s">
        <v>115</v>
      </c>
      <c r="E72" s="13">
        <v>4</v>
      </c>
      <c r="F72" s="33">
        <v>10000</v>
      </c>
      <c r="G72" s="28">
        <v>95</v>
      </c>
    </row>
    <row r="73" spans="1:7" x14ac:dyDescent="0.25">
      <c r="A73" s="7">
        <v>72</v>
      </c>
      <c r="B73" s="7" t="s">
        <v>116</v>
      </c>
      <c r="C73" s="7">
        <v>11</v>
      </c>
      <c r="D73" s="8" t="s">
        <v>117</v>
      </c>
      <c r="E73" s="9">
        <v>2</v>
      </c>
      <c r="F73" s="33">
        <v>20000</v>
      </c>
      <c r="G73" s="28">
        <v>74</v>
      </c>
    </row>
    <row r="74" spans="1:7" x14ac:dyDescent="0.25">
      <c r="A74" s="7">
        <v>73</v>
      </c>
      <c r="B74" s="7" t="s">
        <v>118</v>
      </c>
      <c r="C74" s="7">
        <v>11</v>
      </c>
      <c r="D74" s="8" t="s">
        <v>119</v>
      </c>
      <c r="E74" s="9">
        <v>3</v>
      </c>
      <c r="F74" s="33">
        <v>15000</v>
      </c>
      <c r="G74" s="28">
        <v>82</v>
      </c>
    </row>
    <row r="75" spans="1:7" x14ac:dyDescent="0.25">
      <c r="A75" s="7">
        <v>74</v>
      </c>
      <c r="B75" s="7" t="s">
        <v>120</v>
      </c>
      <c r="C75" s="7">
        <v>11</v>
      </c>
      <c r="D75" s="8" t="s">
        <v>121</v>
      </c>
      <c r="E75" s="9">
        <v>2</v>
      </c>
      <c r="F75" s="33">
        <v>20000</v>
      </c>
      <c r="G75" s="28">
        <v>55</v>
      </c>
    </row>
    <row r="76" spans="1:7" x14ac:dyDescent="0.25">
      <c r="A76" s="7">
        <v>75</v>
      </c>
      <c r="B76" s="7" t="s">
        <v>122</v>
      </c>
      <c r="C76" s="7">
        <v>11</v>
      </c>
      <c r="D76" s="8" t="s">
        <v>123</v>
      </c>
      <c r="E76" s="9">
        <v>2</v>
      </c>
      <c r="F76" s="33">
        <v>20000</v>
      </c>
      <c r="G76" s="28">
        <v>23</v>
      </c>
    </row>
    <row r="77" spans="1:7" x14ac:dyDescent="0.25">
      <c r="A77" s="7">
        <v>76</v>
      </c>
      <c r="B77" s="7" t="s">
        <v>124</v>
      </c>
      <c r="C77" s="7">
        <v>11</v>
      </c>
      <c r="D77" s="8" t="s">
        <v>125</v>
      </c>
      <c r="E77" s="9">
        <v>3</v>
      </c>
      <c r="F77" s="33">
        <v>15000</v>
      </c>
      <c r="G77" s="28">
        <v>89</v>
      </c>
    </row>
    <row r="78" spans="1:7" x14ac:dyDescent="0.25">
      <c r="A78" s="7">
        <v>77</v>
      </c>
      <c r="B78" s="11" t="s">
        <v>126</v>
      </c>
      <c r="C78" s="11">
        <v>12</v>
      </c>
      <c r="D78" s="12" t="s">
        <v>127</v>
      </c>
      <c r="E78" s="13">
        <v>2</v>
      </c>
      <c r="F78" s="33">
        <v>19852.78</v>
      </c>
      <c r="G78" s="28">
        <v>98</v>
      </c>
    </row>
    <row r="79" spans="1:7" x14ac:dyDescent="0.25">
      <c r="A79" s="7">
        <v>78</v>
      </c>
      <c r="B79" s="11" t="s">
        <v>128</v>
      </c>
      <c r="C79" s="11">
        <v>12</v>
      </c>
      <c r="D79" s="12" t="s">
        <v>129</v>
      </c>
      <c r="E79" s="13">
        <v>2</v>
      </c>
      <c r="F79" s="33">
        <v>20000</v>
      </c>
      <c r="G79" s="28">
        <v>87</v>
      </c>
    </row>
    <row r="80" spans="1:7" x14ac:dyDescent="0.25">
      <c r="A80" s="7">
        <v>79</v>
      </c>
      <c r="B80" s="11" t="s">
        <v>130</v>
      </c>
      <c r="C80" s="11">
        <v>12</v>
      </c>
      <c r="D80" s="12" t="s">
        <v>129</v>
      </c>
      <c r="E80" s="13">
        <v>4</v>
      </c>
      <c r="F80" s="33">
        <v>10000</v>
      </c>
      <c r="G80" s="28">
        <v>35</v>
      </c>
    </row>
    <row r="81" spans="1:7" x14ac:dyDescent="0.25">
      <c r="A81" s="7">
        <v>80</v>
      </c>
      <c r="B81" s="11" t="s">
        <v>131</v>
      </c>
      <c r="C81" s="11">
        <v>12</v>
      </c>
      <c r="D81" s="12" t="s">
        <v>132</v>
      </c>
      <c r="E81" s="13">
        <v>2</v>
      </c>
      <c r="F81" s="33">
        <v>20000</v>
      </c>
      <c r="G81" s="28">
        <v>109</v>
      </c>
    </row>
    <row r="82" spans="1:7" x14ac:dyDescent="0.25">
      <c r="A82" s="7">
        <v>81</v>
      </c>
      <c r="B82" s="11" t="s">
        <v>133</v>
      </c>
      <c r="C82" s="11">
        <v>12</v>
      </c>
      <c r="D82" s="12" t="s">
        <v>134</v>
      </c>
      <c r="E82" s="25">
        <v>2</v>
      </c>
      <c r="F82" s="33">
        <v>20000.09</v>
      </c>
      <c r="G82" s="28">
        <v>22</v>
      </c>
    </row>
    <row r="83" spans="1:7" x14ac:dyDescent="0.25">
      <c r="A83" s="14">
        <v>82</v>
      </c>
      <c r="B83" s="14" t="s">
        <v>135</v>
      </c>
      <c r="C83" s="14">
        <v>12</v>
      </c>
      <c r="D83" s="26" t="s">
        <v>134</v>
      </c>
      <c r="E83" s="13">
        <v>2</v>
      </c>
      <c r="F83" s="33">
        <v>20000</v>
      </c>
      <c r="G83" s="28">
        <v>80</v>
      </c>
    </row>
    <row r="84" spans="1:7" x14ac:dyDescent="0.25">
      <c r="A84" s="11">
        <v>83</v>
      </c>
      <c r="B84" s="11" t="s">
        <v>136</v>
      </c>
      <c r="C84" s="11">
        <v>12</v>
      </c>
      <c r="D84" s="12" t="s">
        <v>134</v>
      </c>
      <c r="E84" s="13">
        <v>2</v>
      </c>
      <c r="F84" s="33">
        <v>15404</v>
      </c>
      <c r="G84" s="28">
        <v>15</v>
      </c>
    </row>
    <row r="85" spans="1:7" x14ac:dyDescent="0.25">
      <c r="A85" s="11">
        <v>84</v>
      </c>
      <c r="B85" s="11" t="s">
        <v>137</v>
      </c>
      <c r="C85" s="11">
        <v>12</v>
      </c>
      <c r="D85" s="12" t="s">
        <v>134</v>
      </c>
      <c r="E85" s="13">
        <v>2</v>
      </c>
      <c r="F85" s="33">
        <v>20000</v>
      </c>
      <c r="G85" s="28">
        <v>106</v>
      </c>
    </row>
    <row r="86" spans="1:7" x14ac:dyDescent="0.25">
      <c r="A86" s="11">
        <v>85</v>
      </c>
      <c r="B86" s="11" t="s">
        <v>138</v>
      </c>
      <c r="C86" s="11">
        <v>12</v>
      </c>
      <c r="D86" s="12" t="s">
        <v>134</v>
      </c>
      <c r="E86" s="13">
        <v>2</v>
      </c>
      <c r="F86" s="33">
        <v>20000</v>
      </c>
      <c r="G86" s="28">
        <v>70</v>
      </c>
    </row>
    <row r="87" spans="1:7" x14ac:dyDescent="0.25">
      <c r="A87" s="11">
        <v>86</v>
      </c>
      <c r="B87" s="11" t="s">
        <v>139</v>
      </c>
      <c r="C87" s="11">
        <v>12</v>
      </c>
      <c r="D87" s="12" t="s">
        <v>140</v>
      </c>
      <c r="E87" s="13">
        <v>2</v>
      </c>
      <c r="F87" s="33">
        <v>20000</v>
      </c>
      <c r="G87" s="28">
        <v>62</v>
      </c>
    </row>
    <row r="88" spans="1:7" x14ac:dyDescent="0.25">
      <c r="A88" s="11">
        <v>87</v>
      </c>
      <c r="B88" s="7" t="s">
        <v>141</v>
      </c>
      <c r="C88" s="7">
        <v>13</v>
      </c>
      <c r="D88" s="8" t="s">
        <v>142</v>
      </c>
      <c r="E88" s="9">
        <v>3</v>
      </c>
      <c r="F88" s="33">
        <v>15000</v>
      </c>
      <c r="G88" s="28">
        <v>36</v>
      </c>
    </row>
    <row r="89" spans="1:7" x14ac:dyDescent="0.25">
      <c r="A89" s="11">
        <v>88</v>
      </c>
      <c r="B89" s="7" t="s">
        <v>143</v>
      </c>
      <c r="C89" s="7">
        <v>13</v>
      </c>
      <c r="D89" s="8" t="s">
        <v>144</v>
      </c>
      <c r="E89" s="9">
        <v>2</v>
      </c>
      <c r="F89" s="33">
        <v>20000</v>
      </c>
      <c r="G89" s="28">
        <v>21</v>
      </c>
    </row>
    <row r="90" spans="1:7" x14ac:dyDescent="0.25">
      <c r="A90" s="11">
        <v>89</v>
      </c>
      <c r="B90" s="7" t="s">
        <v>145</v>
      </c>
      <c r="C90" s="7">
        <v>13</v>
      </c>
      <c r="D90" s="8" t="s">
        <v>146</v>
      </c>
      <c r="E90" s="9">
        <v>3</v>
      </c>
      <c r="F90" s="33">
        <v>15000</v>
      </c>
      <c r="G90" s="28">
        <v>4</v>
      </c>
    </row>
    <row r="91" spans="1:7" x14ac:dyDescent="0.25">
      <c r="A91" s="11">
        <v>90</v>
      </c>
      <c r="B91" s="7" t="s">
        <v>147</v>
      </c>
      <c r="C91" s="7">
        <v>13</v>
      </c>
      <c r="D91" s="8" t="s">
        <v>148</v>
      </c>
      <c r="E91" s="9">
        <v>3</v>
      </c>
      <c r="F91" s="33">
        <v>15000</v>
      </c>
      <c r="G91" s="28">
        <v>30</v>
      </c>
    </row>
    <row r="92" spans="1:7" x14ac:dyDescent="0.25">
      <c r="A92" s="15">
        <v>91</v>
      </c>
      <c r="B92" s="18" t="s">
        <v>149</v>
      </c>
      <c r="C92" s="18">
        <v>13</v>
      </c>
      <c r="D92" s="19" t="s">
        <v>150</v>
      </c>
      <c r="E92" s="20">
        <v>3</v>
      </c>
      <c r="F92" s="33">
        <v>14174</v>
      </c>
      <c r="G92" s="28">
        <v>52</v>
      </c>
    </row>
    <row r="93" spans="1:7" x14ac:dyDescent="0.25">
      <c r="A93" s="11">
        <v>92</v>
      </c>
      <c r="B93" s="11" t="s">
        <v>19</v>
      </c>
      <c r="C93" s="11">
        <v>14</v>
      </c>
      <c r="D93" s="12" t="s">
        <v>151</v>
      </c>
      <c r="E93" s="13">
        <v>2</v>
      </c>
      <c r="F93" s="33">
        <v>20000</v>
      </c>
      <c r="G93" s="28">
        <v>76</v>
      </c>
    </row>
    <row r="94" spans="1:7" x14ac:dyDescent="0.25">
      <c r="A94" s="11">
        <v>93</v>
      </c>
      <c r="B94" s="11" t="s">
        <v>152</v>
      </c>
      <c r="C94" s="11">
        <v>14</v>
      </c>
      <c r="D94" s="12" t="s">
        <v>153</v>
      </c>
      <c r="E94" s="13">
        <v>3</v>
      </c>
      <c r="F94" s="33">
        <v>15000</v>
      </c>
      <c r="G94" s="28">
        <v>19</v>
      </c>
    </row>
    <row r="95" spans="1:7" x14ac:dyDescent="0.25">
      <c r="A95" s="11">
        <v>94</v>
      </c>
      <c r="B95" s="11" t="s">
        <v>154</v>
      </c>
      <c r="C95" s="11">
        <v>14</v>
      </c>
      <c r="D95" s="12" t="s">
        <v>155</v>
      </c>
      <c r="E95" s="13">
        <v>3</v>
      </c>
      <c r="F95" s="33">
        <v>5178</v>
      </c>
      <c r="G95" s="28">
        <v>24</v>
      </c>
    </row>
    <row r="96" spans="1:7" x14ac:dyDescent="0.25">
      <c r="A96" s="11">
        <v>95</v>
      </c>
      <c r="B96" s="11" t="s">
        <v>156</v>
      </c>
      <c r="C96" s="11">
        <v>14</v>
      </c>
      <c r="D96" s="12" t="s">
        <v>157</v>
      </c>
      <c r="E96" s="13">
        <v>3</v>
      </c>
      <c r="F96" s="33">
        <v>15000</v>
      </c>
      <c r="G96" s="28">
        <v>13</v>
      </c>
    </row>
    <row r="97" spans="1:7" x14ac:dyDescent="0.25">
      <c r="A97" s="11">
        <v>96</v>
      </c>
      <c r="B97" s="11" t="s">
        <v>158</v>
      </c>
      <c r="C97" s="11">
        <v>14</v>
      </c>
      <c r="D97" s="12" t="s">
        <v>159</v>
      </c>
      <c r="E97" s="13">
        <v>3</v>
      </c>
      <c r="F97" s="33">
        <v>10000</v>
      </c>
      <c r="G97" s="28">
        <v>46</v>
      </c>
    </row>
    <row r="98" spans="1:7" x14ac:dyDescent="0.25">
      <c r="A98" s="11">
        <v>97</v>
      </c>
      <c r="B98" s="11" t="s">
        <v>160</v>
      </c>
      <c r="C98" s="11">
        <v>14</v>
      </c>
      <c r="D98" s="12" t="s">
        <v>161</v>
      </c>
      <c r="E98" s="13">
        <v>4</v>
      </c>
      <c r="F98" s="33">
        <v>10000</v>
      </c>
      <c r="G98" s="28">
        <v>16</v>
      </c>
    </row>
    <row r="99" spans="1:7" x14ac:dyDescent="0.25">
      <c r="A99" s="11">
        <v>98</v>
      </c>
      <c r="B99" s="11" t="s">
        <v>162</v>
      </c>
      <c r="C99" s="11">
        <v>14</v>
      </c>
      <c r="D99" s="12" t="s">
        <v>163</v>
      </c>
      <c r="E99" s="13">
        <v>4</v>
      </c>
      <c r="F99" s="33">
        <v>10000</v>
      </c>
      <c r="G99" s="28">
        <v>42</v>
      </c>
    </row>
    <row r="100" spans="1:7" x14ac:dyDescent="0.25">
      <c r="A100" s="11">
        <v>99</v>
      </c>
      <c r="B100" s="7" t="s">
        <v>164</v>
      </c>
      <c r="C100" s="7">
        <v>15</v>
      </c>
      <c r="D100" s="8" t="s">
        <v>165</v>
      </c>
      <c r="E100" s="9">
        <v>4</v>
      </c>
      <c r="F100" s="33">
        <v>10000</v>
      </c>
      <c r="G100" s="28">
        <v>64</v>
      </c>
    </row>
    <row r="101" spans="1:7" x14ac:dyDescent="0.25">
      <c r="A101" s="11">
        <v>100</v>
      </c>
      <c r="B101" s="7" t="s">
        <v>166</v>
      </c>
      <c r="C101" s="7">
        <v>15</v>
      </c>
      <c r="D101" s="8" t="s">
        <v>167</v>
      </c>
      <c r="E101" s="9">
        <v>3</v>
      </c>
      <c r="F101" s="33">
        <v>15000</v>
      </c>
      <c r="G101" s="28">
        <v>38</v>
      </c>
    </row>
    <row r="102" spans="1:7" x14ac:dyDescent="0.25">
      <c r="A102" s="11">
        <v>101</v>
      </c>
      <c r="B102" s="7" t="s">
        <v>168</v>
      </c>
      <c r="C102" s="7">
        <v>15</v>
      </c>
      <c r="D102" s="8" t="s">
        <v>169</v>
      </c>
      <c r="E102" s="9">
        <v>3</v>
      </c>
      <c r="F102" s="31">
        <v>15000</v>
      </c>
      <c r="G102" s="6">
        <v>39</v>
      </c>
    </row>
    <row r="103" spans="1:7" x14ac:dyDescent="0.25">
      <c r="A103" s="11">
        <v>102</v>
      </c>
      <c r="B103" s="7" t="s">
        <v>170</v>
      </c>
      <c r="C103" s="7">
        <v>15</v>
      </c>
      <c r="D103" s="8" t="s">
        <v>171</v>
      </c>
      <c r="E103" s="9">
        <v>4</v>
      </c>
      <c r="F103" s="33">
        <v>10000</v>
      </c>
      <c r="G103" s="28">
        <v>1</v>
      </c>
    </row>
    <row r="104" spans="1:7" x14ac:dyDescent="0.25">
      <c r="A104" s="11">
        <v>103</v>
      </c>
      <c r="B104" s="7" t="s">
        <v>172</v>
      </c>
      <c r="C104" s="7">
        <v>15</v>
      </c>
      <c r="D104" s="8" t="s">
        <v>173</v>
      </c>
      <c r="E104" s="9">
        <v>3</v>
      </c>
      <c r="F104" s="33">
        <v>15000</v>
      </c>
      <c r="G104" s="28">
        <v>8</v>
      </c>
    </row>
    <row r="105" spans="1:7" x14ac:dyDescent="0.25">
      <c r="A105" s="11">
        <v>104</v>
      </c>
      <c r="B105" s="7" t="s">
        <v>174</v>
      </c>
      <c r="C105" s="7">
        <v>15</v>
      </c>
      <c r="D105" s="8" t="s">
        <v>175</v>
      </c>
      <c r="E105" s="9">
        <v>4</v>
      </c>
      <c r="F105" s="33">
        <v>10000</v>
      </c>
      <c r="G105" s="28">
        <v>43</v>
      </c>
    </row>
    <row r="106" spans="1:7" x14ac:dyDescent="0.25">
      <c r="A106" s="11">
        <v>105</v>
      </c>
      <c r="B106" s="7" t="s">
        <v>176</v>
      </c>
      <c r="C106" s="7">
        <v>15</v>
      </c>
      <c r="D106" s="8" t="s">
        <v>177</v>
      </c>
      <c r="E106" s="9">
        <v>3</v>
      </c>
      <c r="F106" s="33">
        <v>10000</v>
      </c>
      <c r="G106" s="28">
        <v>50</v>
      </c>
    </row>
    <row r="107" spans="1:7" x14ac:dyDescent="0.25">
      <c r="A107" s="11">
        <v>106</v>
      </c>
      <c r="B107" s="7" t="s">
        <v>178</v>
      </c>
      <c r="C107" s="7">
        <v>15</v>
      </c>
      <c r="D107" s="8" t="s">
        <v>179</v>
      </c>
      <c r="E107" s="9">
        <v>2</v>
      </c>
      <c r="F107" s="33">
        <v>15000</v>
      </c>
      <c r="G107" s="28">
        <v>7</v>
      </c>
    </row>
    <row r="108" spans="1:7" x14ac:dyDescent="0.25">
      <c r="A108" s="11">
        <v>107</v>
      </c>
      <c r="B108" s="7" t="s">
        <v>180</v>
      </c>
      <c r="C108" s="7">
        <v>15</v>
      </c>
      <c r="D108" s="8" t="s">
        <v>181</v>
      </c>
      <c r="E108" s="9">
        <v>2</v>
      </c>
      <c r="F108" s="33">
        <v>20000</v>
      </c>
      <c r="G108" s="28">
        <v>40</v>
      </c>
    </row>
    <row r="109" spans="1:7" x14ac:dyDescent="0.25">
      <c r="A109" s="11">
        <v>108</v>
      </c>
      <c r="B109" s="7" t="s">
        <v>182</v>
      </c>
      <c r="C109" s="7">
        <v>15</v>
      </c>
      <c r="D109" s="8" t="s">
        <v>183</v>
      </c>
      <c r="E109" s="9">
        <v>4</v>
      </c>
      <c r="F109" s="33">
        <v>10000</v>
      </c>
      <c r="G109" s="28">
        <v>79</v>
      </c>
    </row>
    <row r="110" spans="1:7" x14ac:dyDescent="0.25">
      <c r="A110" s="11">
        <v>109</v>
      </c>
      <c r="B110" s="11" t="s">
        <v>184</v>
      </c>
      <c r="C110" s="11">
        <v>16</v>
      </c>
      <c r="D110" s="12" t="s">
        <v>185</v>
      </c>
      <c r="E110" s="13">
        <v>3</v>
      </c>
      <c r="F110" s="33">
        <v>15000</v>
      </c>
      <c r="G110" s="28">
        <v>44</v>
      </c>
    </row>
    <row r="111" spans="1:7" x14ac:dyDescent="0.25">
      <c r="A111" s="11">
        <v>110</v>
      </c>
      <c r="B111" s="11" t="s">
        <v>186</v>
      </c>
      <c r="C111" s="11">
        <v>16</v>
      </c>
      <c r="D111" s="12" t="s">
        <v>187</v>
      </c>
      <c r="E111" s="13">
        <v>3</v>
      </c>
      <c r="F111" s="33">
        <v>15000</v>
      </c>
      <c r="G111" s="28">
        <v>56</v>
      </c>
    </row>
    <row r="112" spans="1:7" x14ac:dyDescent="0.25">
      <c r="A112" s="11">
        <v>111</v>
      </c>
      <c r="B112" s="11" t="s">
        <v>188</v>
      </c>
      <c r="C112" s="11">
        <v>16</v>
      </c>
      <c r="D112" s="12" t="s">
        <v>189</v>
      </c>
      <c r="E112" s="9">
        <v>2</v>
      </c>
      <c r="F112" s="33">
        <v>20000</v>
      </c>
      <c r="G112" s="28">
        <v>83</v>
      </c>
    </row>
    <row r="113" spans="6:6" hidden="1" x14ac:dyDescent="0.25">
      <c r="F113" s="35">
        <f>SUM(F2:F112)</f>
        <v>1794678.4500000002</v>
      </c>
    </row>
    <row r="114" spans="6:6" x14ac:dyDescent="0.25">
      <c r="F114" s="35">
        <f>SUM(F2:F112)</f>
        <v>1794678.4500000002</v>
      </c>
    </row>
    <row r="115" spans="6:6" x14ac:dyDescent="0.25">
      <c r="F115" s="41"/>
    </row>
  </sheetData>
  <autoFilter ref="A1:G113">
    <filterColumn colId="4">
      <customFilters>
        <customFilter operator="notEqual" val=" "/>
      </customFilters>
    </filterColumn>
  </autoFilter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14.7109375" customWidth="1"/>
    <col min="3" max="3" width="10.7109375" customWidth="1"/>
    <col min="4" max="4" width="15.42578125" customWidth="1"/>
    <col min="5" max="5" width="14.7109375" customWidth="1"/>
    <col min="6" max="6" width="16.5703125" style="27" customWidth="1"/>
    <col min="7" max="7" width="11.42578125" customWidth="1"/>
    <col min="8" max="8" width="15.85546875" customWidth="1"/>
    <col min="9" max="9" width="9.140625" customWidth="1"/>
    <col min="12" max="12" width="12.5703125" customWidth="1"/>
  </cols>
  <sheetData>
    <row r="2" spans="2:7" ht="18.75" x14ac:dyDescent="0.3">
      <c r="B2" s="49" t="s">
        <v>201</v>
      </c>
      <c r="C2" s="49"/>
      <c r="D2" s="49"/>
      <c r="E2" s="49"/>
    </row>
    <row r="3" spans="2:7" x14ac:dyDescent="0.25">
      <c r="B3" s="48" t="s">
        <v>196</v>
      </c>
      <c r="C3" s="48"/>
      <c r="D3" s="46" t="s">
        <v>190</v>
      </c>
      <c r="E3" s="47"/>
    </row>
    <row r="4" spans="2:7" x14ac:dyDescent="0.25">
      <c r="B4" s="36" t="s">
        <v>197</v>
      </c>
      <c r="C4" s="36" t="s">
        <v>198</v>
      </c>
      <c r="D4" s="36" t="s">
        <v>199</v>
      </c>
      <c r="E4" s="36" t="s">
        <v>200</v>
      </c>
    </row>
    <row r="5" spans="2:7" x14ac:dyDescent="0.25">
      <c r="B5" s="36" t="s">
        <v>192</v>
      </c>
      <c r="C5" s="37">
        <v>2</v>
      </c>
      <c r="D5" s="38">
        <v>25000</v>
      </c>
      <c r="E5" s="38">
        <f>D5*C5</f>
        <v>50000</v>
      </c>
    </row>
    <row r="6" spans="2:7" x14ac:dyDescent="0.25">
      <c r="B6" s="36" t="s">
        <v>193</v>
      </c>
      <c r="C6" s="37">
        <v>48</v>
      </c>
      <c r="D6" s="38">
        <v>20000</v>
      </c>
      <c r="E6" s="38">
        <f t="shared" ref="E6:E8" si="0">D6*C6</f>
        <v>960000</v>
      </c>
    </row>
    <row r="7" spans="2:7" x14ac:dyDescent="0.25">
      <c r="B7" s="36" t="s">
        <v>194</v>
      </c>
      <c r="C7" s="37">
        <v>43</v>
      </c>
      <c r="D7" s="38">
        <v>15000</v>
      </c>
      <c r="E7" s="38">
        <f t="shared" si="0"/>
        <v>645000</v>
      </c>
    </row>
    <row r="8" spans="2:7" x14ac:dyDescent="0.25">
      <c r="B8" s="36" t="s">
        <v>195</v>
      </c>
      <c r="C8" s="37">
        <v>18</v>
      </c>
      <c r="D8" s="38">
        <v>10000</v>
      </c>
      <c r="E8" s="38">
        <f t="shared" si="0"/>
        <v>180000</v>
      </c>
    </row>
    <row r="9" spans="2:7" x14ac:dyDescent="0.25">
      <c r="B9" s="39"/>
      <c r="C9" s="39">
        <f>SUBTOTAL(9,C5:C8)</f>
        <v>111</v>
      </c>
      <c r="D9" s="43"/>
      <c r="E9" s="40">
        <f>SUBTOTAL(9,E5:E8)</f>
        <v>1835000</v>
      </c>
      <c r="G9" s="27" t="s">
        <v>223</v>
      </c>
    </row>
    <row r="10" spans="2:7" x14ac:dyDescent="0.25">
      <c r="E10" s="42">
        <v>1794678.45</v>
      </c>
      <c r="F10" t="s">
        <v>222</v>
      </c>
    </row>
    <row r="11" spans="2:7" x14ac:dyDescent="0.25">
      <c r="E11" s="42"/>
    </row>
    <row r="12" spans="2:7" x14ac:dyDescent="0.25">
      <c r="B12" t="s">
        <v>221</v>
      </c>
      <c r="E12" s="42"/>
    </row>
    <row r="13" spans="2:7" x14ac:dyDescent="0.25">
      <c r="B13" t="s">
        <v>224</v>
      </c>
      <c r="E13" s="42"/>
    </row>
    <row r="16" spans="2:7" ht="18.75" x14ac:dyDescent="0.3">
      <c r="B16" s="50" t="s">
        <v>219</v>
      </c>
      <c r="C16" s="50"/>
      <c r="D16" s="51"/>
      <c r="E16" s="51"/>
    </row>
    <row r="17" spans="2:5" x14ac:dyDescent="0.25">
      <c r="B17" s="46" t="s">
        <v>2</v>
      </c>
      <c r="C17" s="47"/>
      <c r="D17" s="46" t="s">
        <v>218</v>
      </c>
      <c r="E17" s="47"/>
    </row>
    <row r="18" spans="2:5" x14ac:dyDescent="0.25">
      <c r="B18" s="44" t="s">
        <v>202</v>
      </c>
      <c r="C18" s="45"/>
      <c r="D18" s="44">
        <v>23</v>
      </c>
      <c r="E18" s="45"/>
    </row>
    <row r="19" spans="2:5" x14ac:dyDescent="0.25">
      <c r="B19" s="44" t="s">
        <v>203</v>
      </c>
      <c r="C19" s="45"/>
      <c r="D19" s="44">
        <v>9</v>
      </c>
      <c r="E19" s="45"/>
    </row>
    <row r="20" spans="2:5" x14ac:dyDescent="0.25">
      <c r="B20" s="44" t="s">
        <v>204</v>
      </c>
      <c r="C20" s="45"/>
      <c r="D20" s="44">
        <v>6</v>
      </c>
      <c r="E20" s="45"/>
    </row>
    <row r="21" spans="2:5" x14ac:dyDescent="0.25">
      <c r="B21" s="44" t="s">
        <v>205</v>
      </c>
      <c r="C21" s="45"/>
      <c r="D21" s="44">
        <v>5</v>
      </c>
      <c r="E21" s="45"/>
    </row>
    <row r="22" spans="2:5" x14ac:dyDescent="0.25">
      <c r="B22" s="44" t="s">
        <v>206</v>
      </c>
      <c r="C22" s="45"/>
      <c r="D22" s="44">
        <v>5</v>
      </c>
      <c r="E22" s="45"/>
    </row>
    <row r="23" spans="2:5" x14ac:dyDescent="0.25">
      <c r="B23" s="44" t="s">
        <v>207</v>
      </c>
      <c r="C23" s="45"/>
      <c r="D23" s="44">
        <v>1</v>
      </c>
      <c r="E23" s="45"/>
    </row>
    <row r="24" spans="2:5" x14ac:dyDescent="0.25">
      <c r="B24" s="44" t="s">
        <v>208</v>
      </c>
      <c r="C24" s="45"/>
      <c r="D24" s="44">
        <v>8</v>
      </c>
      <c r="E24" s="45"/>
    </row>
    <row r="25" spans="2:5" x14ac:dyDescent="0.25">
      <c r="B25" s="44" t="s">
        <v>209</v>
      </c>
      <c r="C25" s="45"/>
      <c r="D25" s="44">
        <v>2</v>
      </c>
      <c r="E25" s="45"/>
    </row>
    <row r="26" spans="2:5" x14ac:dyDescent="0.25">
      <c r="B26" s="44" t="s">
        <v>210</v>
      </c>
      <c r="C26" s="45"/>
      <c r="D26" s="44">
        <v>5</v>
      </c>
      <c r="E26" s="45"/>
    </row>
    <row r="27" spans="2:5" x14ac:dyDescent="0.25">
      <c r="B27" s="44" t="s">
        <v>211</v>
      </c>
      <c r="C27" s="45"/>
      <c r="D27" s="44">
        <v>7</v>
      </c>
      <c r="E27" s="45"/>
    </row>
    <row r="28" spans="2:5" x14ac:dyDescent="0.25">
      <c r="B28" s="44" t="s">
        <v>212</v>
      </c>
      <c r="C28" s="45"/>
      <c r="D28" s="44">
        <v>5</v>
      </c>
      <c r="E28" s="45"/>
    </row>
    <row r="29" spans="2:5" x14ac:dyDescent="0.25">
      <c r="B29" s="44" t="s">
        <v>213</v>
      </c>
      <c r="C29" s="45"/>
      <c r="D29" s="44">
        <v>10</v>
      </c>
      <c r="E29" s="45"/>
    </row>
    <row r="30" spans="2:5" x14ac:dyDescent="0.25">
      <c r="B30" s="44" t="s">
        <v>214</v>
      </c>
      <c r="C30" s="45"/>
      <c r="D30" s="44">
        <v>5</v>
      </c>
      <c r="E30" s="45"/>
    </row>
    <row r="31" spans="2:5" x14ac:dyDescent="0.25">
      <c r="B31" s="44" t="s">
        <v>215</v>
      </c>
      <c r="C31" s="45"/>
      <c r="D31" s="44">
        <v>7</v>
      </c>
      <c r="E31" s="45"/>
    </row>
    <row r="32" spans="2:5" x14ac:dyDescent="0.25">
      <c r="B32" s="44" t="s">
        <v>216</v>
      </c>
      <c r="C32" s="45"/>
      <c r="D32" s="44">
        <v>10</v>
      </c>
      <c r="E32" s="45"/>
    </row>
    <row r="33" spans="2:5" x14ac:dyDescent="0.25">
      <c r="B33" s="44" t="s">
        <v>217</v>
      </c>
      <c r="C33" s="45"/>
      <c r="D33" s="44">
        <v>3</v>
      </c>
      <c r="E33" s="45"/>
    </row>
    <row r="34" spans="2:5" x14ac:dyDescent="0.25">
      <c r="B34" s="46" t="s">
        <v>220</v>
      </c>
      <c r="C34" s="47"/>
      <c r="D34" s="46">
        <f>SUM(D18:D33)</f>
        <v>111</v>
      </c>
      <c r="E34" s="47"/>
    </row>
  </sheetData>
  <mergeCells count="40">
    <mergeCell ref="B3:C3"/>
    <mergeCell ref="D3:E3"/>
    <mergeCell ref="B2:E2"/>
    <mergeCell ref="B16:E16"/>
    <mergeCell ref="B17:C17"/>
    <mergeCell ref="D17:E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D28:E28"/>
    <mergeCell ref="D29:E29"/>
    <mergeCell ref="D30:E30"/>
    <mergeCell ref="D31:E31"/>
    <mergeCell ref="B28:C28"/>
    <mergeCell ref="B29:C29"/>
    <mergeCell ref="B30:C30"/>
    <mergeCell ref="B31:C31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32:E32"/>
    <mergeCell ref="D33:E33"/>
    <mergeCell ref="D34:E34"/>
    <mergeCell ref="B33:C33"/>
    <mergeCell ref="B34:C34"/>
    <mergeCell ref="B32:C32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Lista das escolas</vt:lpstr>
      <vt:lpstr>Resumo Financeiro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2015-03-09T13:05:44Z</cp:lastPrinted>
  <dcterms:created xsi:type="dcterms:W3CDTF">2015-01-26T14:18:11Z</dcterms:created>
  <dcterms:modified xsi:type="dcterms:W3CDTF">2015-05-19T09:34:30Z</dcterms:modified>
</cp:coreProperties>
</file>